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C:\Users\a0230089\Documents\Ethernet\DP83812\IBIS\"/>
    </mc:Choice>
  </mc:AlternateContent>
  <xr:revisionPtr revIDLastSave="0" documentId="13_ncr:1_{5C4D8BEF-A5D7-4F89-B290-1A75C3D6DE4A}" xr6:coauthVersionLast="36" xr6:coauthVersionMax="36" xr10:uidLastSave="{00000000-0000-0000-0000-000000000000}"/>
  <bookViews>
    <workbookView xWindow="0" yWindow="60" windowWidth="19140" windowHeight="7095" xr2:uid="{00000000-000D-0000-FFFF-FFFF00000000}"/>
  </bookViews>
  <sheets>
    <sheet name="Version History" sheetId="4" r:id="rId1"/>
    <sheet name="Notes" sheetId="3" r:id="rId2"/>
    <sheet name="pin_mapping_sgmii" sheetId="1" r:id="rId3"/>
  </sheets>
  <calcPr calcId="191029"/>
</workbook>
</file>

<file path=xl/calcChain.xml><?xml version="1.0" encoding="utf-8"?>
<calcChain xmlns="http://schemas.openxmlformats.org/spreadsheetml/2006/main">
  <c r="B6" i="1" l="1"/>
  <c r="B9" i="1" l="1"/>
  <c r="B12" i="1" s="1"/>
  <c r="B13" i="1" s="1"/>
  <c r="B14" i="1" s="1"/>
  <c r="B20" i="1" s="1"/>
  <c r="B21" i="1" s="1"/>
  <c r="B22" i="1" s="1"/>
  <c r="B23" i="1" s="1"/>
  <c r="B24" i="1" s="1"/>
  <c r="B25" i="1" s="1"/>
  <c r="B26" i="1" s="1"/>
</calcChain>
</file>

<file path=xl/sharedStrings.xml><?xml version="1.0" encoding="utf-8"?>
<sst xmlns="http://schemas.openxmlformats.org/spreadsheetml/2006/main" count="347" uniqueCount="132">
  <si>
    <t>Pin No</t>
  </si>
  <si>
    <t>Pin Name</t>
  </si>
  <si>
    <t>Model Name</t>
  </si>
  <si>
    <t>Model Selector</t>
  </si>
  <si>
    <t>MDC</t>
  </si>
  <si>
    <t>INT_N</t>
  </si>
  <si>
    <t>wake</t>
  </si>
  <si>
    <t>inh</t>
  </si>
  <si>
    <t>POWER</t>
  </si>
  <si>
    <t>Model selector description</t>
  </si>
  <si>
    <t>for 1.8V vddio</t>
  </si>
  <si>
    <t>for 2.5V vddio</t>
  </si>
  <si>
    <t>for 3.3V vddio</t>
  </si>
  <si>
    <t>No model attached</t>
  </si>
  <si>
    <t>Description</t>
  </si>
  <si>
    <t>Corner Name</t>
  </si>
  <si>
    <t>Detail</t>
  </si>
  <si>
    <t>Typ</t>
  </si>
  <si>
    <t>Nominal silicon, Nominal supply voltage, 27C</t>
  </si>
  <si>
    <t>Min</t>
  </si>
  <si>
    <t>Slow corner, Min functional supply voltage , 125C</t>
  </si>
  <si>
    <t>Max</t>
  </si>
  <si>
    <t>Fast corner, Max functional voltage,-40C</t>
  </si>
  <si>
    <t>NC</t>
  </si>
  <si>
    <t>Notes</t>
  </si>
  <si>
    <t>Models are generated for three voltage modes (1.8V, 2.5V, 3.3V) of VDDIO &amp; VDDMAC</t>
  </si>
  <si>
    <t>VDDA and VSLEEP have only 3.3V support</t>
  </si>
  <si>
    <t>mdio_mtx_grx_1p8v</t>
  </si>
  <si>
    <t>mdio_mtx_grx_2p5v</t>
  </si>
  <si>
    <t>mdio_mtx_grx_3p3v</t>
  </si>
  <si>
    <t>mdio_mtx_grx</t>
  </si>
  <si>
    <t>Supply Domain</t>
  </si>
  <si>
    <t>VDDIO</t>
  </si>
  <si>
    <t>mdio_mtx_grx_pu_1p8v</t>
  </si>
  <si>
    <t>mdio_mtx_grx_pu_2p5v</t>
  </si>
  <si>
    <t>mdio_mtx_grx_pu_3p3v</t>
  </si>
  <si>
    <t>RESET_N</t>
  </si>
  <si>
    <t>mdio_mtx_grx_pu</t>
  </si>
  <si>
    <t>XO</t>
  </si>
  <si>
    <t>XI</t>
  </si>
  <si>
    <t>LED_1</t>
  </si>
  <si>
    <t>gtx_mrx</t>
  </si>
  <si>
    <t>gtx_mrx_1p8v</t>
  </si>
  <si>
    <t>gtx_mrx_2p5v</t>
  </si>
  <si>
    <t>gtx_mrx_3p3v</t>
  </si>
  <si>
    <t>VSLEEP</t>
  </si>
  <si>
    <t>-</t>
  </si>
  <si>
    <t>WAKE</t>
  </si>
  <si>
    <t>wake_3p3v</t>
  </si>
  <si>
    <t>For 3.3V VSLEEP</t>
  </si>
  <si>
    <t>NC1</t>
  </si>
  <si>
    <t>INH</t>
  </si>
  <si>
    <t>inh_3p3v</t>
  </si>
  <si>
    <t>for 3.3V vsleep</t>
  </si>
  <si>
    <t>VDDA3P3V</t>
  </si>
  <si>
    <t>TRD_P</t>
  </si>
  <si>
    <t>TRD_M</t>
  </si>
  <si>
    <t>VDDA</t>
  </si>
  <si>
    <t>RX_ER</t>
  </si>
  <si>
    <t>RX_CTRL</t>
  </si>
  <si>
    <t>CLKOUT</t>
  </si>
  <si>
    <t>GND_ESC</t>
  </si>
  <si>
    <t>DNC1</t>
  </si>
  <si>
    <t>DNC2</t>
  </si>
  <si>
    <t>NC2</t>
  </si>
  <si>
    <t>VDDMAC</t>
  </si>
  <si>
    <t>RX_D3</t>
  </si>
  <si>
    <t>gtx_mrx_4lvlstp</t>
  </si>
  <si>
    <t>gtx_mrx_4lvlstp_1p8v</t>
  </si>
  <si>
    <t>gtx_mrx_4lvlstp_2p5v</t>
  </si>
  <si>
    <t>gtx_mrx_4lvlstp_3p3v</t>
  </si>
  <si>
    <t>for 1.8V vddmac</t>
  </si>
  <si>
    <t>for 2.5V vddmac</t>
  </si>
  <si>
    <t>for 3.3V vddmac</t>
  </si>
  <si>
    <t>RX_D2</t>
  </si>
  <si>
    <t>RX_D1</t>
  </si>
  <si>
    <t>RX_D0</t>
  </si>
  <si>
    <t>RX_CLK</t>
  </si>
  <si>
    <t>TX_D0</t>
  </si>
  <si>
    <t>rgmi_mtx_grx_pd</t>
  </si>
  <si>
    <t>rgmi_mtx_grx_pd_1p8v</t>
  </si>
  <si>
    <t>rgmi_mtx_grx_pd_2p5v</t>
  </si>
  <si>
    <t>rgmi_mtx_grx_pd_3p3v</t>
  </si>
  <si>
    <t>TX_D3</t>
  </si>
  <si>
    <t>TX_D2</t>
  </si>
  <si>
    <t>TX_CLK</t>
  </si>
  <si>
    <t>TX_D1</t>
  </si>
  <si>
    <t>LED_0</t>
  </si>
  <si>
    <t>MDIO</t>
  </si>
  <si>
    <t>Default direction
(functional mode)</t>
  </si>
  <si>
    <t>Input</t>
  </si>
  <si>
    <t>Output</t>
  </si>
  <si>
    <t>Input/Output</t>
  </si>
  <si>
    <t>Some of the pins supplied by VDDIO, some by VDDMAC and some by VSLEEP.
For configurations with different VDDIO, VDDMAC voltages, models for each of the pins have to be chosen according to their supply domain.
(as described in the pin mapping sheets)</t>
  </si>
  <si>
    <t>TX_CTRL</t>
  </si>
  <si>
    <t>Version</t>
  </si>
  <si>
    <t>Release Data</t>
  </si>
  <si>
    <t>1.0</t>
  </si>
  <si>
    <t>Initial Release
Released fro all pins in all voltage modes</t>
  </si>
  <si>
    <t>Package parasitics are captured</t>
  </si>
  <si>
    <t>Models are generated for default strap modes</t>
  </si>
  <si>
    <t>sgmii_tx_diff</t>
  </si>
  <si>
    <t>Differential pins 23, 24</t>
  </si>
  <si>
    <t>sgmii_rx_diff</t>
  </si>
  <si>
    <t>sgmii_tx</t>
  </si>
  <si>
    <t>sgmii_rx</t>
  </si>
  <si>
    <t>Differential pins 32, 33</t>
  </si>
  <si>
    <t>Corrected assignment to PIN 33
Changed NC/DNC nomenclature
Corrected syntax error in [Manufacturer]</t>
  </si>
  <si>
    <t>Pins 23,24 and 32,33 are differential</t>
  </si>
  <si>
    <t>intn</t>
  </si>
  <si>
    <t>intn_1p8v</t>
  </si>
  <si>
    <t>Changed the model for INT_N pin</t>
  </si>
  <si>
    <t>INT_N is modeled for bit period &gt; 500ns</t>
  </si>
  <si>
    <t>IBIS model version history</t>
  </si>
  <si>
    <t>Readme version history</t>
  </si>
  <si>
    <t>Initial Release
Released for RGMII, RMII, SGMII</t>
  </si>
  <si>
    <t>for 1.8V vddmac, default slew mode</t>
  </si>
  <si>
    <t>for 2.5V vddmac, default slew mode</t>
  </si>
  <si>
    <t>for 3.3V vddmac, default slew mode</t>
  </si>
  <si>
    <t>gtx_mrx_s_1p8v</t>
  </si>
  <si>
    <t>for 1.8V vddmac, slow mode</t>
  </si>
  <si>
    <t>gtx_mrx_s_2p5v</t>
  </si>
  <si>
    <t>for 2.5V vddmac, slow mode</t>
  </si>
  <si>
    <t>gtx_mrx_s_3p3v</t>
  </si>
  <si>
    <t>for 3.3V vddmac, slow mode</t>
  </si>
  <si>
    <t>gtx_mrx_4lstp_s_1p8v</t>
  </si>
  <si>
    <t>gtx_mrx_4lstp_s_2p5v</t>
  </si>
  <si>
    <t>gtx_mrx_4lstp_s_3p3v</t>
  </si>
  <si>
    <t>2.0</t>
  </si>
  <si>
    <t>04-27-21</t>
  </si>
  <si>
    <t>Release for RevB
Changes in the MAC output pins
Added slow mode for MAC output buffers</t>
  </si>
  <si>
    <t>Changed models for gtx_mrx_* models
Added slow mode models for gtx_mrx_* models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</si>
</sst>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45">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0" xfId="0"/>
    <xf numFmtId="0" fontId="0" fillId="0" borderId="0" xfId="0" applyAlignment="1">
      <alignment horizontal="left"/>
    </xf>
    <xf numFmtId="0" fontId="1" fillId="0" borderId="1" xfId="0" applyFont="1" applyBorder="1" applyAlignment="1">
      <alignment horizontal="center"/>
    </xf>
    <xf numFmtId="0" fontId="0" fillId="0" borderId="1" xfId="0" applyFill="1" applyBorder="1"/>
    <xf numFmtId="0" fontId="0" fillId="0" borderId="1" xfId="0" applyBorder="1" applyAlignment="1">
      <alignment horizontal="left" vertical="center"/>
    </xf>
    <xf numFmtId="0" fontId="0" fillId="0" borderId="2" xfId="0" applyBorder="1" applyAlignment="1">
      <alignment horizontal="left" vertical="center"/>
    </xf>
    <xf numFmtId="0" fontId="0" fillId="0" borderId="1" xfId="0" applyBorder="1" applyAlignment="1">
      <alignment horizontal="center" vertical="center"/>
    </xf>
    <xf numFmtId="0" fontId="1" fillId="0" borderId="1" xfId="0" applyFont="1" applyBorder="1" applyAlignment="1">
      <alignment horizontal="left"/>
    </xf>
    <xf numFmtId="0" fontId="1" fillId="0" borderId="0" xfId="0" applyFont="1" applyAlignment="1">
      <alignment horizontal="center" vertical="center"/>
    </xf>
    <xf numFmtId="0" fontId="0" fillId="0" borderId="1" xfId="0" applyBorder="1" applyAlignment="1">
      <alignment horizontal="left" vertical="center" wrapText="1"/>
    </xf>
    <xf numFmtId="0" fontId="0" fillId="0" borderId="1" xfId="0" quotePrefix="1" applyBorder="1" applyAlignment="1">
      <alignment horizontal="left"/>
    </xf>
    <xf numFmtId="0" fontId="0" fillId="0" borderId="1" xfId="0" quotePrefix="1" applyBorder="1"/>
    <xf numFmtId="0" fontId="0" fillId="0" borderId="2" xfId="0" quotePrefix="1" applyBorder="1" applyAlignment="1">
      <alignment horizontal="left"/>
    </xf>
    <xf numFmtId="0" fontId="0" fillId="0" borderId="2" xfId="0" quotePrefix="1" applyBorder="1"/>
    <xf numFmtId="0" fontId="1" fillId="0" borderId="0" xfId="0" applyFont="1"/>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quotePrefix="1" applyBorder="1" applyAlignment="1">
      <alignment horizontal="center" vertical="center"/>
    </xf>
    <xf numFmtId="0" fontId="0" fillId="0" borderId="1" xfId="0" applyBorder="1" applyAlignment="1">
      <alignment wrapText="1"/>
    </xf>
    <xf numFmtId="0" fontId="1" fillId="0" borderId="1" xfId="0" applyFont="1" applyBorder="1"/>
    <xf numFmtId="0" fontId="0" fillId="0" borderId="1" xfId="0" quotePrefix="1" applyBorder="1" applyAlignment="1">
      <alignment horizontal="left" vertical="center"/>
    </xf>
    <xf numFmtId="0" fontId="0" fillId="0" borderId="0" xfId="0" applyFill="1" applyBorder="1" applyAlignment="1">
      <alignment horizontal="center" vertical="center"/>
    </xf>
    <xf numFmtId="0" fontId="0" fillId="0" borderId="0" xfId="0" applyFill="1" applyBorder="1"/>
    <xf numFmtId="164"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1" xfId="0" applyFill="1" applyBorder="1" applyAlignment="1">
      <alignment horizontal="left" vertical="center"/>
    </xf>
    <xf numFmtId="0" fontId="0" fillId="0" borderId="2" xfId="0" quotePrefix="1" applyBorder="1" applyAlignment="1">
      <alignment horizontal="left" vertical="center"/>
    </xf>
    <xf numFmtId="0" fontId="0" fillId="0" borderId="4" xfId="0" quotePrefix="1" applyBorder="1" applyAlignment="1">
      <alignment horizontal="left" vertical="center"/>
    </xf>
    <xf numFmtId="0" fontId="0" fillId="0" borderId="1"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16"/>
  <sheetViews>
    <sheetView tabSelected="1" workbookViewId="0">
      <selection activeCell="F9" sqref="F9"/>
    </sheetView>
  </sheetViews>
  <sheetFormatPr defaultRowHeight="15" x14ac:dyDescent="0.25"/>
  <cols>
    <col min="3" max="3" width="14.85546875" customWidth="1"/>
    <col min="4" max="4" width="52" customWidth="1"/>
  </cols>
  <sheetData>
    <row r="3" spans="1:4" s="4" customFormat="1" x14ac:dyDescent="0.25">
      <c r="A3" s="18" t="s">
        <v>113</v>
      </c>
    </row>
    <row r="5" spans="1:4" x14ac:dyDescent="0.25">
      <c r="B5" s="27" t="s">
        <v>95</v>
      </c>
      <c r="C5" s="27" t="s">
        <v>96</v>
      </c>
      <c r="D5" s="27" t="s">
        <v>14</v>
      </c>
    </row>
    <row r="6" spans="1:4" ht="30" x14ac:dyDescent="0.25">
      <c r="B6" s="25" t="s">
        <v>97</v>
      </c>
      <c r="C6" s="31">
        <v>44058</v>
      </c>
      <c r="D6" s="26" t="s">
        <v>98</v>
      </c>
    </row>
    <row r="7" spans="1:4" ht="45" x14ac:dyDescent="0.25">
      <c r="B7" s="23">
        <v>1.1000000000000001</v>
      </c>
      <c r="C7" s="31">
        <v>44122</v>
      </c>
      <c r="D7" s="26" t="s">
        <v>107</v>
      </c>
    </row>
    <row r="8" spans="1:4" x14ac:dyDescent="0.25">
      <c r="B8" s="23">
        <v>1.2</v>
      </c>
      <c r="C8" s="31">
        <v>44137</v>
      </c>
      <c r="D8" s="24" t="s">
        <v>111</v>
      </c>
    </row>
    <row r="9" spans="1:4" ht="30" x14ac:dyDescent="0.25">
      <c r="B9" s="25" t="s">
        <v>128</v>
      </c>
      <c r="C9" s="31" t="s">
        <v>129</v>
      </c>
      <c r="D9" s="44" t="s">
        <v>131</v>
      </c>
    </row>
    <row r="12" spans="1:4" x14ac:dyDescent="0.25">
      <c r="A12" s="18" t="s">
        <v>114</v>
      </c>
      <c r="B12" s="4"/>
      <c r="C12" s="4"/>
      <c r="D12" s="4"/>
    </row>
    <row r="13" spans="1:4" x14ac:dyDescent="0.25">
      <c r="A13" s="4"/>
      <c r="B13" s="4"/>
      <c r="C13" s="4"/>
      <c r="D13" s="4"/>
    </row>
    <row r="14" spans="1:4" x14ac:dyDescent="0.25">
      <c r="A14" s="4"/>
      <c r="B14" s="27" t="s">
        <v>95</v>
      </c>
      <c r="C14" s="27" t="s">
        <v>96</v>
      </c>
      <c r="D14" s="27" t="s">
        <v>14</v>
      </c>
    </row>
    <row r="15" spans="1:4" ht="30" x14ac:dyDescent="0.25">
      <c r="A15" s="4"/>
      <c r="B15" s="25" t="s">
        <v>97</v>
      </c>
      <c r="C15" s="31">
        <v>44137</v>
      </c>
      <c r="D15" s="26" t="s">
        <v>115</v>
      </c>
    </row>
    <row r="16" spans="1:4" ht="45" x14ac:dyDescent="0.25">
      <c r="B16" s="25" t="s">
        <v>128</v>
      </c>
      <c r="C16" s="32" t="s">
        <v>129</v>
      </c>
      <c r="D16" s="26" t="s">
        <v>130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21"/>
  <sheetViews>
    <sheetView workbookViewId="0">
      <selection activeCell="B12" sqref="B12"/>
    </sheetView>
  </sheetViews>
  <sheetFormatPr defaultRowHeight="15" x14ac:dyDescent="0.25"/>
  <cols>
    <col min="1" max="1" width="14.5703125" customWidth="1"/>
    <col min="2" max="2" width="132" customWidth="1"/>
  </cols>
  <sheetData>
    <row r="3" spans="1:2" x14ac:dyDescent="0.25">
      <c r="A3" s="12" t="s">
        <v>24</v>
      </c>
    </row>
    <row r="4" spans="1:2" x14ac:dyDescent="0.25">
      <c r="A4" s="10">
        <v>1</v>
      </c>
      <c r="B4" s="1" t="s">
        <v>25</v>
      </c>
    </row>
    <row r="5" spans="1:2" x14ac:dyDescent="0.25">
      <c r="A5" s="10">
        <v>2</v>
      </c>
      <c r="B5" s="1" t="s">
        <v>26</v>
      </c>
    </row>
    <row r="6" spans="1:2" ht="45" x14ac:dyDescent="0.25">
      <c r="A6" s="10">
        <v>3</v>
      </c>
      <c r="B6" s="13" t="s">
        <v>93</v>
      </c>
    </row>
    <row r="7" spans="1:2" s="4" customFormat="1" x14ac:dyDescent="0.25">
      <c r="A7" s="22">
        <v>4</v>
      </c>
      <c r="B7" s="7" t="s">
        <v>99</v>
      </c>
    </row>
    <row r="8" spans="1:2" s="4" customFormat="1" x14ac:dyDescent="0.25">
      <c r="A8" s="22">
        <v>5</v>
      </c>
      <c r="B8" s="7" t="s">
        <v>100</v>
      </c>
    </row>
    <row r="9" spans="1:2" s="4" customFormat="1" x14ac:dyDescent="0.25">
      <c r="A9" s="22">
        <v>6</v>
      </c>
      <c r="B9" s="7" t="s">
        <v>108</v>
      </c>
    </row>
    <row r="10" spans="1:2" s="4" customFormat="1" x14ac:dyDescent="0.25">
      <c r="A10" s="22">
        <v>7</v>
      </c>
      <c r="B10" s="7" t="s">
        <v>112</v>
      </c>
    </row>
    <row r="11" spans="1:2" s="4" customFormat="1" x14ac:dyDescent="0.25">
      <c r="A11" s="29"/>
      <c r="B11" s="30"/>
    </row>
    <row r="13" spans="1:2" x14ac:dyDescent="0.25">
      <c r="A13" s="6" t="s">
        <v>15</v>
      </c>
      <c r="B13" s="11" t="s">
        <v>16</v>
      </c>
    </row>
    <row r="14" spans="1:2" x14ac:dyDescent="0.25">
      <c r="A14" s="2" t="s">
        <v>17</v>
      </c>
      <c r="B14" s="3" t="s">
        <v>18</v>
      </c>
    </row>
    <row r="15" spans="1:2" x14ac:dyDescent="0.25">
      <c r="A15" s="2" t="s">
        <v>19</v>
      </c>
      <c r="B15" s="3" t="s">
        <v>20</v>
      </c>
    </row>
    <row r="16" spans="1:2" x14ac:dyDescent="0.25">
      <c r="A16" s="2" t="s">
        <v>21</v>
      </c>
      <c r="B16" s="3" t="s">
        <v>22</v>
      </c>
    </row>
    <row r="21" spans="1:1" x14ac:dyDescent="0.25">
      <c r="A21" s="1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N91"/>
  <sheetViews>
    <sheetView topLeftCell="A52" zoomScale="85" zoomScaleNormal="85" workbookViewId="0">
      <selection activeCell="G27" sqref="G27:H32"/>
    </sheetView>
  </sheetViews>
  <sheetFormatPr defaultRowHeight="15" x14ac:dyDescent="0.25"/>
  <cols>
    <col min="3" max="3" width="13.7109375" customWidth="1"/>
    <col min="4" max="4" width="27.42578125" style="5" bestFit="1" customWidth="1"/>
    <col min="5" max="5" width="27.42578125" style="5" customWidth="1"/>
    <col min="6" max="6" width="19.140625" style="5" customWidth="1"/>
    <col min="7" max="7" width="34.7109375" bestFit="1" customWidth="1"/>
    <col min="8" max="8" width="69.140625" bestFit="1" customWidth="1"/>
    <col min="10" max="10" width="9.85546875" customWidth="1"/>
    <col min="11" max="11" width="10.42578125" customWidth="1"/>
    <col min="13" max="13" width="10.85546875" customWidth="1"/>
    <col min="14" max="14" width="10.42578125" customWidth="1"/>
  </cols>
  <sheetData>
    <row r="2" spans="2:14" ht="30" x14ac:dyDescent="0.25">
      <c r="B2" s="19" t="s">
        <v>0</v>
      </c>
      <c r="C2" s="19" t="s">
        <v>1</v>
      </c>
      <c r="D2" s="20" t="s">
        <v>2</v>
      </c>
      <c r="E2" s="20" t="s">
        <v>31</v>
      </c>
      <c r="F2" s="21" t="s">
        <v>89</v>
      </c>
      <c r="G2" s="19" t="s">
        <v>3</v>
      </c>
      <c r="H2" s="19" t="s">
        <v>9</v>
      </c>
      <c r="J2" s="4"/>
      <c r="K2" s="4"/>
      <c r="L2" s="4"/>
      <c r="M2" s="4"/>
      <c r="N2" s="4"/>
    </row>
    <row r="3" spans="2:14" x14ac:dyDescent="0.25">
      <c r="B3" s="33">
        <v>1</v>
      </c>
      <c r="C3" s="34" t="s">
        <v>4</v>
      </c>
      <c r="D3" s="34" t="s">
        <v>30</v>
      </c>
      <c r="E3" s="38" t="s">
        <v>32</v>
      </c>
      <c r="F3" s="35" t="s">
        <v>90</v>
      </c>
      <c r="G3" s="1" t="s">
        <v>27</v>
      </c>
      <c r="H3" s="1" t="s">
        <v>10</v>
      </c>
      <c r="J3" s="4"/>
      <c r="K3" s="4"/>
      <c r="L3" s="4"/>
      <c r="M3" s="4"/>
      <c r="N3" s="4"/>
    </row>
    <row r="4" spans="2:14" x14ac:dyDescent="0.25">
      <c r="B4" s="33"/>
      <c r="C4" s="34"/>
      <c r="D4" s="34"/>
      <c r="E4" s="39"/>
      <c r="F4" s="36"/>
      <c r="G4" s="1" t="s">
        <v>28</v>
      </c>
      <c r="H4" s="1" t="s">
        <v>11</v>
      </c>
      <c r="J4" s="4"/>
      <c r="K4" s="4"/>
      <c r="L4" s="4"/>
      <c r="M4" s="4"/>
      <c r="N4" s="4"/>
    </row>
    <row r="5" spans="2:14" x14ac:dyDescent="0.25">
      <c r="B5" s="33"/>
      <c r="C5" s="34"/>
      <c r="D5" s="34"/>
      <c r="E5" s="40"/>
      <c r="F5" s="37"/>
      <c r="G5" s="1" t="s">
        <v>29</v>
      </c>
      <c r="H5" s="1" t="s">
        <v>12</v>
      </c>
      <c r="J5" s="4"/>
      <c r="K5" s="4"/>
      <c r="L5" s="4"/>
      <c r="M5" s="4"/>
      <c r="N5" s="4"/>
    </row>
    <row r="6" spans="2:14" ht="15.6" customHeight="1" x14ac:dyDescent="0.25">
      <c r="B6" s="33">
        <f>B3+1</f>
        <v>2</v>
      </c>
      <c r="C6" s="34" t="s">
        <v>5</v>
      </c>
      <c r="D6" s="34" t="s">
        <v>109</v>
      </c>
      <c r="E6" s="38" t="s">
        <v>32</v>
      </c>
      <c r="F6" s="35" t="s">
        <v>91</v>
      </c>
      <c r="G6" s="1" t="s">
        <v>110</v>
      </c>
      <c r="H6" s="1" t="s">
        <v>10</v>
      </c>
      <c r="J6" s="4"/>
      <c r="K6" s="4"/>
      <c r="L6" s="4"/>
      <c r="M6" s="4"/>
      <c r="N6" s="4"/>
    </row>
    <row r="7" spans="2:14" x14ac:dyDescent="0.25">
      <c r="B7" s="33"/>
      <c r="C7" s="34"/>
      <c r="D7" s="34"/>
      <c r="E7" s="39"/>
      <c r="F7" s="36"/>
      <c r="G7" s="1" t="s">
        <v>110</v>
      </c>
      <c r="H7" s="1" t="s">
        <v>11</v>
      </c>
      <c r="J7" s="4"/>
      <c r="K7" s="4"/>
      <c r="L7" s="4"/>
      <c r="M7" s="4"/>
      <c r="N7" s="4"/>
    </row>
    <row r="8" spans="2:14" x14ac:dyDescent="0.25">
      <c r="B8" s="33"/>
      <c r="C8" s="34"/>
      <c r="D8" s="34"/>
      <c r="E8" s="40"/>
      <c r="F8" s="37"/>
      <c r="G8" s="1" t="s">
        <v>110</v>
      </c>
      <c r="H8" s="1" t="s">
        <v>12</v>
      </c>
      <c r="M8" s="4"/>
      <c r="N8" s="4"/>
    </row>
    <row r="9" spans="2:14" x14ac:dyDescent="0.25">
      <c r="B9" s="33">
        <f>B6+1</f>
        <v>3</v>
      </c>
      <c r="C9" s="34" t="s">
        <v>36</v>
      </c>
      <c r="D9" s="34" t="s">
        <v>37</v>
      </c>
      <c r="E9" s="38" t="s">
        <v>32</v>
      </c>
      <c r="F9" s="35" t="s">
        <v>90</v>
      </c>
      <c r="G9" s="1" t="s">
        <v>33</v>
      </c>
      <c r="H9" s="1" t="s">
        <v>10</v>
      </c>
    </row>
    <row r="10" spans="2:14" x14ac:dyDescent="0.25">
      <c r="B10" s="33"/>
      <c r="C10" s="34"/>
      <c r="D10" s="34"/>
      <c r="E10" s="39"/>
      <c r="F10" s="36"/>
      <c r="G10" s="1" t="s">
        <v>34</v>
      </c>
      <c r="H10" s="1" t="s">
        <v>11</v>
      </c>
    </row>
    <row r="11" spans="2:14" x14ac:dyDescent="0.25">
      <c r="B11" s="33"/>
      <c r="C11" s="34"/>
      <c r="D11" s="34"/>
      <c r="E11" s="40"/>
      <c r="F11" s="37"/>
      <c r="G11" s="1" t="s">
        <v>35</v>
      </c>
      <c r="H11" s="1" t="s">
        <v>12</v>
      </c>
    </row>
    <row r="12" spans="2:14" x14ac:dyDescent="0.25">
      <c r="B12" s="2">
        <f>B9+1</f>
        <v>4</v>
      </c>
      <c r="C12" s="3" t="s">
        <v>38</v>
      </c>
      <c r="D12" s="3" t="s">
        <v>23</v>
      </c>
      <c r="E12" s="14"/>
      <c r="F12" s="14"/>
      <c r="G12" s="15" t="s">
        <v>46</v>
      </c>
      <c r="H12" s="1" t="s">
        <v>13</v>
      </c>
    </row>
    <row r="13" spans="2:14" x14ac:dyDescent="0.25">
      <c r="B13" s="2">
        <f t="shared" ref="B13:B26" si="0">B12+1</f>
        <v>5</v>
      </c>
      <c r="C13" s="3" t="s">
        <v>39</v>
      </c>
      <c r="D13" s="3" t="s">
        <v>23</v>
      </c>
      <c r="E13" s="3"/>
      <c r="F13" s="3"/>
      <c r="G13" s="15" t="s">
        <v>46</v>
      </c>
      <c r="H13" s="1" t="s">
        <v>13</v>
      </c>
    </row>
    <row r="14" spans="2:14" x14ac:dyDescent="0.25">
      <c r="B14" s="33">
        <f t="shared" si="0"/>
        <v>6</v>
      </c>
      <c r="C14" s="34" t="s">
        <v>40</v>
      </c>
      <c r="D14" s="35" t="s">
        <v>41</v>
      </c>
      <c r="E14" s="38" t="s">
        <v>32</v>
      </c>
      <c r="F14" s="35" t="s">
        <v>91</v>
      </c>
      <c r="G14" s="1" t="s">
        <v>42</v>
      </c>
      <c r="H14" s="1" t="s">
        <v>116</v>
      </c>
    </row>
    <row r="15" spans="2:14" s="4" customFormat="1" x14ac:dyDescent="0.25">
      <c r="B15" s="33"/>
      <c r="C15" s="34"/>
      <c r="D15" s="36"/>
      <c r="E15" s="39"/>
      <c r="F15" s="36"/>
      <c r="G15" s="1" t="s">
        <v>43</v>
      </c>
      <c r="H15" s="1" t="s">
        <v>117</v>
      </c>
    </row>
    <row r="16" spans="2:14" s="4" customFormat="1" x14ac:dyDescent="0.25">
      <c r="B16" s="33"/>
      <c r="C16" s="34"/>
      <c r="D16" s="36"/>
      <c r="E16" s="39"/>
      <c r="F16" s="36"/>
      <c r="G16" s="1" t="s">
        <v>44</v>
      </c>
      <c r="H16" s="1" t="s">
        <v>118</v>
      </c>
    </row>
    <row r="17" spans="2:8" s="4" customFormat="1" x14ac:dyDescent="0.25">
      <c r="B17" s="33"/>
      <c r="C17" s="34"/>
      <c r="D17" s="36"/>
      <c r="E17" s="39"/>
      <c r="F17" s="36"/>
      <c r="G17" s="1" t="s">
        <v>119</v>
      </c>
      <c r="H17" s="1" t="s">
        <v>120</v>
      </c>
    </row>
    <row r="18" spans="2:8" x14ac:dyDescent="0.25">
      <c r="B18" s="33"/>
      <c r="C18" s="34"/>
      <c r="D18" s="36"/>
      <c r="E18" s="39"/>
      <c r="F18" s="36"/>
      <c r="G18" s="1" t="s">
        <v>121</v>
      </c>
      <c r="H18" s="1" t="s">
        <v>122</v>
      </c>
    </row>
    <row r="19" spans="2:8" x14ac:dyDescent="0.25">
      <c r="B19" s="33"/>
      <c r="C19" s="34"/>
      <c r="D19" s="36"/>
      <c r="E19" s="40"/>
      <c r="F19" s="37"/>
      <c r="G19" s="1" t="s">
        <v>123</v>
      </c>
      <c r="H19" s="1" t="s">
        <v>124</v>
      </c>
    </row>
    <row r="20" spans="2:8" x14ac:dyDescent="0.25">
      <c r="B20" s="2">
        <f>B14+1</f>
        <v>7</v>
      </c>
      <c r="C20" s="1" t="s">
        <v>45</v>
      </c>
      <c r="D20" s="3" t="s">
        <v>8</v>
      </c>
      <c r="E20" s="14" t="s">
        <v>46</v>
      </c>
      <c r="F20" s="14"/>
      <c r="G20" s="15" t="s">
        <v>46</v>
      </c>
      <c r="H20" s="15" t="s">
        <v>46</v>
      </c>
    </row>
    <row r="21" spans="2:8" x14ac:dyDescent="0.25">
      <c r="B21" s="2">
        <f t="shared" si="0"/>
        <v>8</v>
      </c>
      <c r="C21" s="7" t="s">
        <v>47</v>
      </c>
      <c r="D21" s="3" t="s">
        <v>6</v>
      </c>
      <c r="E21" s="3" t="s">
        <v>45</v>
      </c>
      <c r="F21" s="3" t="s">
        <v>90</v>
      </c>
      <c r="G21" s="1" t="s">
        <v>48</v>
      </c>
      <c r="H21" s="1" t="s">
        <v>49</v>
      </c>
    </row>
    <row r="22" spans="2:8" x14ac:dyDescent="0.25">
      <c r="B22" s="2">
        <f t="shared" si="0"/>
        <v>9</v>
      </c>
      <c r="C22" s="1" t="s">
        <v>50</v>
      </c>
      <c r="D22" s="3" t="s">
        <v>23</v>
      </c>
      <c r="E22" s="14" t="s">
        <v>46</v>
      </c>
      <c r="F22" s="14"/>
      <c r="G22" s="15" t="s">
        <v>46</v>
      </c>
      <c r="H22" s="15" t="s">
        <v>46</v>
      </c>
    </row>
    <row r="23" spans="2:8" x14ac:dyDescent="0.25">
      <c r="B23" s="2">
        <f t="shared" si="0"/>
        <v>10</v>
      </c>
      <c r="C23" s="1" t="s">
        <v>51</v>
      </c>
      <c r="D23" s="3" t="s">
        <v>7</v>
      </c>
      <c r="E23" s="3" t="s">
        <v>45</v>
      </c>
      <c r="F23" s="3" t="s">
        <v>91</v>
      </c>
      <c r="G23" s="1" t="s">
        <v>52</v>
      </c>
      <c r="H23" s="1" t="s">
        <v>53</v>
      </c>
    </row>
    <row r="24" spans="2:8" x14ac:dyDescent="0.25">
      <c r="B24" s="2">
        <f t="shared" si="0"/>
        <v>11</v>
      </c>
      <c r="C24" s="1" t="s">
        <v>54</v>
      </c>
      <c r="D24" s="3" t="s">
        <v>8</v>
      </c>
      <c r="E24" s="14" t="s">
        <v>46</v>
      </c>
      <c r="F24" s="14"/>
      <c r="G24" s="15" t="s">
        <v>46</v>
      </c>
      <c r="H24" s="15" t="s">
        <v>46</v>
      </c>
    </row>
    <row r="25" spans="2:8" x14ac:dyDescent="0.25">
      <c r="B25" s="2">
        <f t="shared" si="0"/>
        <v>12</v>
      </c>
      <c r="C25" s="1" t="s">
        <v>55</v>
      </c>
      <c r="D25" s="3" t="s">
        <v>23</v>
      </c>
      <c r="E25" s="3" t="s">
        <v>57</v>
      </c>
      <c r="F25" s="3"/>
      <c r="G25" s="15" t="s">
        <v>46</v>
      </c>
      <c r="H25" s="1" t="s">
        <v>13</v>
      </c>
    </row>
    <row r="26" spans="2:8" x14ac:dyDescent="0.25">
      <c r="B26" s="2">
        <f t="shared" si="0"/>
        <v>13</v>
      </c>
      <c r="C26" s="1" t="s">
        <v>56</v>
      </c>
      <c r="D26" s="3" t="s">
        <v>23</v>
      </c>
      <c r="E26" s="3" t="s">
        <v>57</v>
      </c>
      <c r="F26" s="3"/>
      <c r="G26" s="15" t="s">
        <v>46</v>
      </c>
      <c r="H26" s="1" t="s">
        <v>13</v>
      </c>
    </row>
    <row r="27" spans="2:8" x14ac:dyDescent="0.25">
      <c r="B27" s="33">
        <v>14</v>
      </c>
      <c r="C27" s="41" t="s">
        <v>58</v>
      </c>
      <c r="D27" s="34" t="s">
        <v>67</v>
      </c>
      <c r="E27" s="34" t="s">
        <v>65</v>
      </c>
      <c r="F27" s="35" t="s">
        <v>90</v>
      </c>
      <c r="G27" s="7" t="s">
        <v>68</v>
      </c>
      <c r="H27" s="1" t="s">
        <v>116</v>
      </c>
    </row>
    <row r="28" spans="2:8" s="4" customFormat="1" x14ac:dyDescent="0.25">
      <c r="B28" s="33"/>
      <c r="C28" s="41"/>
      <c r="D28" s="34"/>
      <c r="E28" s="34"/>
      <c r="F28" s="36"/>
      <c r="G28" s="1" t="s">
        <v>69</v>
      </c>
      <c r="H28" s="1" t="s">
        <v>117</v>
      </c>
    </row>
    <row r="29" spans="2:8" s="4" customFormat="1" x14ac:dyDescent="0.25">
      <c r="B29" s="33"/>
      <c r="C29" s="41"/>
      <c r="D29" s="34"/>
      <c r="E29" s="34"/>
      <c r="F29" s="36"/>
      <c r="G29" s="1" t="s">
        <v>70</v>
      </c>
      <c r="H29" s="1" t="s">
        <v>118</v>
      </c>
    </row>
    <row r="30" spans="2:8" s="4" customFormat="1" x14ac:dyDescent="0.25">
      <c r="B30" s="33"/>
      <c r="C30" s="41"/>
      <c r="D30" s="34"/>
      <c r="E30" s="34"/>
      <c r="F30" s="36"/>
      <c r="G30" s="1" t="s">
        <v>125</v>
      </c>
      <c r="H30" s="1" t="s">
        <v>120</v>
      </c>
    </row>
    <row r="31" spans="2:8" s="4" customFormat="1" x14ac:dyDescent="0.25">
      <c r="B31" s="33"/>
      <c r="C31" s="41"/>
      <c r="D31" s="34"/>
      <c r="E31" s="34"/>
      <c r="F31" s="36"/>
      <c r="G31" s="1" t="s">
        <v>126</v>
      </c>
      <c r="H31" s="1" t="s">
        <v>122</v>
      </c>
    </row>
    <row r="32" spans="2:8" s="4" customFormat="1" x14ac:dyDescent="0.25">
      <c r="B32" s="33"/>
      <c r="C32" s="41"/>
      <c r="D32" s="34"/>
      <c r="E32" s="34"/>
      <c r="F32" s="37"/>
      <c r="G32" s="1" t="s">
        <v>127</v>
      </c>
      <c r="H32" s="1" t="s">
        <v>124</v>
      </c>
    </row>
    <row r="33" spans="2:8" x14ac:dyDescent="0.25">
      <c r="B33" s="33">
        <v>15</v>
      </c>
      <c r="C33" s="41" t="s">
        <v>59</v>
      </c>
      <c r="D33" s="34" t="s">
        <v>67</v>
      </c>
      <c r="E33" s="34" t="s">
        <v>65</v>
      </c>
      <c r="F33" s="35" t="s">
        <v>90</v>
      </c>
      <c r="G33" s="7" t="s">
        <v>68</v>
      </c>
      <c r="H33" s="1" t="s">
        <v>116</v>
      </c>
    </row>
    <row r="34" spans="2:8" s="4" customFormat="1" x14ac:dyDescent="0.25">
      <c r="B34" s="33"/>
      <c r="C34" s="41"/>
      <c r="D34" s="34"/>
      <c r="E34" s="34"/>
      <c r="F34" s="36"/>
      <c r="G34" s="1" t="s">
        <v>69</v>
      </c>
      <c r="H34" s="1" t="s">
        <v>117</v>
      </c>
    </row>
    <row r="35" spans="2:8" s="4" customFormat="1" x14ac:dyDescent="0.25">
      <c r="B35" s="33"/>
      <c r="C35" s="41"/>
      <c r="D35" s="34"/>
      <c r="E35" s="34"/>
      <c r="F35" s="36"/>
      <c r="G35" s="1" t="s">
        <v>70</v>
      </c>
      <c r="H35" s="1" t="s">
        <v>118</v>
      </c>
    </row>
    <row r="36" spans="2:8" s="4" customFormat="1" x14ac:dyDescent="0.25">
      <c r="B36" s="33"/>
      <c r="C36" s="41"/>
      <c r="D36" s="34"/>
      <c r="E36" s="34"/>
      <c r="F36" s="36"/>
      <c r="G36" s="1" t="s">
        <v>125</v>
      </c>
      <c r="H36" s="1" t="s">
        <v>120</v>
      </c>
    </row>
    <row r="37" spans="2:8" x14ac:dyDescent="0.25">
      <c r="B37" s="33"/>
      <c r="C37" s="41"/>
      <c r="D37" s="34"/>
      <c r="E37" s="34"/>
      <c r="F37" s="36"/>
      <c r="G37" s="1" t="s">
        <v>126</v>
      </c>
      <c r="H37" s="1" t="s">
        <v>122</v>
      </c>
    </row>
    <row r="38" spans="2:8" x14ac:dyDescent="0.25">
      <c r="B38" s="33"/>
      <c r="C38" s="41"/>
      <c r="D38" s="34"/>
      <c r="E38" s="34"/>
      <c r="F38" s="37"/>
      <c r="G38" s="1" t="s">
        <v>127</v>
      </c>
      <c r="H38" s="1" t="s">
        <v>124</v>
      </c>
    </row>
    <row r="39" spans="2:8" x14ac:dyDescent="0.25">
      <c r="B39" s="33">
        <v>16</v>
      </c>
      <c r="C39" s="34" t="s">
        <v>60</v>
      </c>
      <c r="D39" s="34" t="s">
        <v>41</v>
      </c>
      <c r="E39" s="34" t="s">
        <v>65</v>
      </c>
      <c r="F39" s="35" t="s">
        <v>91</v>
      </c>
      <c r="G39" s="1" t="s">
        <v>42</v>
      </c>
      <c r="H39" s="1" t="s">
        <v>116</v>
      </c>
    </row>
    <row r="40" spans="2:8" s="4" customFormat="1" x14ac:dyDescent="0.25">
      <c r="B40" s="33"/>
      <c r="C40" s="34"/>
      <c r="D40" s="34"/>
      <c r="E40" s="34"/>
      <c r="F40" s="36"/>
      <c r="G40" s="1" t="s">
        <v>43</v>
      </c>
      <c r="H40" s="1" t="s">
        <v>117</v>
      </c>
    </row>
    <row r="41" spans="2:8" s="4" customFormat="1" x14ac:dyDescent="0.25">
      <c r="B41" s="33"/>
      <c r="C41" s="34"/>
      <c r="D41" s="34"/>
      <c r="E41" s="34"/>
      <c r="F41" s="36"/>
      <c r="G41" s="1" t="s">
        <v>44</v>
      </c>
      <c r="H41" s="1" t="s">
        <v>118</v>
      </c>
    </row>
    <row r="42" spans="2:8" s="4" customFormat="1" x14ac:dyDescent="0.25">
      <c r="B42" s="33"/>
      <c r="C42" s="34"/>
      <c r="D42" s="34"/>
      <c r="E42" s="34"/>
      <c r="F42" s="36"/>
      <c r="G42" s="1" t="s">
        <v>119</v>
      </c>
      <c r="H42" s="1" t="s">
        <v>120</v>
      </c>
    </row>
    <row r="43" spans="2:8" x14ac:dyDescent="0.25">
      <c r="B43" s="33"/>
      <c r="C43" s="34"/>
      <c r="D43" s="34"/>
      <c r="E43" s="34"/>
      <c r="F43" s="36"/>
      <c r="G43" s="1" t="s">
        <v>121</v>
      </c>
      <c r="H43" s="1" t="s">
        <v>122</v>
      </c>
    </row>
    <row r="44" spans="2:8" x14ac:dyDescent="0.25">
      <c r="B44" s="33"/>
      <c r="C44" s="34"/>
      <c r="D44" s="34"/>
      <c r="E44" s="34"/>
      <c r="F44" s="37"/>
      <c r="G44" s="1" t="s">
        <v>123</v>
      </c>
      <c r="H44" s="1" t="s">
        <v>124</v>
      </c>
    </row>
    <row r="45" spans="2:8" x14ac:dyDescent="0.25">
      <c r="B45" s="2">
        <v>17</v>
      </c>
      <c r="C45" s="1" t="s">
        <v>61</v>
      </c>
      <c r="D45" s="3" t="s">
        <v>23</v>
      </c>
      <c r="E45" s="14" t="s">
        <v>46</v>
      </c>
      <c r="F45" s="14"/>
      <c r="G45" s="15" t="s">
        <v>46</v>
      </c>
      <c r="H45" s="15" t="s">
        <v>46</v>
      </c>
    </row>
    <row r="46" spans="2:8" x14ac:dyDescent="0.25">
      <c r="B46" s="2">
        <v>18</v>
      </c>
      <c r="C46" s="1" t="s">
        <v>61</v>
      </c>
      <c r="D46" s="3" t="s">
        <v>23</v>
      </c>
      <c r="E46" s="14" t="s">
        <v>46</v>
      </c>
      <c r="F46" s="14"/>
      <c r="G46" s="15" t="s">
        <v>46</v>
      </c>
      <c r="H46" s="15" t="s">
        <v>46</v>
      </c>
    </row>
    <row r="47" spans="2:8" x14ac:dyDescent="0.25">
      <c r="B47" s="2">
        <v>19</v>
      </c>
      <c r="C47" s="1" t="s">
        <v>62</v>
      </c>
      <c r="D47" s="3" t="s">
        <v>23</v>
      </c>
      <c r="E47" s="14" t="s">
        <v>46</v>
      </c>
      <c r="F47" s="14"/>
      <c r="G47" s="15" t="s">
        <v>46</v>
      </c>
      <c r="H47" s="15" t="s">
        <v>46</v>
      </c>
    </row>
    <row r="48" spans="2:8" x14ac:dyDescent="0.25">
      <c r="B48" s="2">
        <v>20</v>
      </c>
      <c r="C48" s="1" t="s">
        <v>63</v>
      </c>
      <c r="D48" s="3" t="s">
        <v>23</v>
      </c>
      <c r="E48" s="14" t="s">
        <v>46</v>
      </c>
      <c r="F48" s="14"/>
      <c r="G48" s="15" t="s">
        <v>46</v>
      </c>
      <c r="H48" s="15" t="s">
        <v>46</v>
      </c>
    </row>
    <row r="49" spans="2:8" x14ac:dyDescent="0.25">
      <c r="B49" s="2">
        <v>21</v>
      </c>
      <c r="C49" s="1" t="s">
        <v>64</v>
      </c>
      <c r="D49" s="3" t="s">
        <v>23</v>
      </c>
      <c r="E49" s="14" t="s">
        <v>46</v>
      </c>
      <c r="F49" s="14"/>
      <c r="G49" s="15" t="s">
        <v>46</v>
      </c>
      <c r="H49" s="15" t="s">
        <v>46</v>
      </c>
    </row>
    <row r="50" spans="2:8" x14ac:dyDescent="0.25">
      <c r="B50" s="2">
        <v>22</v>
      </c>
      <c r="C50" s="1" t="s">
        <v>65</v>
      </c>
      <c r="D50" s="3" t="s">
        <v>8</v>
      </c>
      <c r="E50" s="16" t="s">
        <v>46</v>
      </c>
      <c r="F50" s="16"/>
      <c r="G50" s="17" t="s">
        <v>46</v>
      </c>
      <c r="H50" s="17" t="s">
        <v>46</v>
      </c>
    </row>
    <row r="51" spans="2:8" x14ac:dyDescent="0.25">
      <c r="B51" s="10">
        <v>23</v>
      </c>
      <c r="C51" s="8" t="s">
        <v>66</v>
      </c>
      <c r="D51" s="1" t="s">
        <v>101</v>
      </c>
      <c r="E51" s="28" t="s">
        <v>46</v>
      </c>
      <c r="F51" s="8" t="s">
        <v>91</v>
      </c>
      <c r="G51" s="1" t="s">
        <v>104</v>
      </c>
      <c r="H51" s="42" t="s">
        <v>102</v>
      </c>
    </row>
    <row r="52" spans="2:8" x14ac:dyDescent="0.25">
      <c r="B52" s="10">
        <v>24</v>
      </c>
      <c r="C52" s="8" t="s">
        <v>74</v>
      </c>
      <c r="D52" s="1" t="s">
        <v>101</v>
      </c>
      <c r="E52" s="28" t="s">
        <v>46</v>
      </c>
      <c r="F52" s="8" t="s">
        <v>91</v>
      </c>
      <c r="G52" s="1" t="s">
        <v>104</v>
      </c>
      <c r="H52" s="43"/>
    </row>
    <row r="53" spans="2:8" x14ac:dyDescent="0.25">
      <c r="B53" s="33">
        <v>25</v>
      </c>
      <c r="C53" s="34" t="s">
        <v>75</v>
      </c>
      <c r="D53" s="34" t="s">
        <v>41</v>
      </c>
      <c r="E53" s="34" t="s">
        <v>65</v>
      </c>
      <c r="F53" s="35" t="s">
        <v>90</v>
      </c>
      <c r="G53" s="1" t="s">
        <v>42</v>
      </c>
      <c r="H53" s="1" t="s">
        <v>116</v>
      </c>
    </row>
    <row r="54" spans="2:8" s="4" customFormat="1" x14ac:dyDescent="0.25">
      <c r="B54" s="33"/>
      <c r="C54" s="34"/>
      <c r="D54" s="34"/>
      <c r="E54" s="34"/>
      <c r="F54" s="36"/>
      <c r="G54" s="1" t="s">
        <v>43</v>
      </c>
      <c r="H54" s="1" t="s">
        <v>117</v>
      </c>
    </row>
    <row r="55" spans="2:8" s="4" customFormat="1" x14ac:dyDescent="0.25">
      <c r="B55" s="33"/>
      <c r="C55" s="34"/>
      <c r="D55" s="34"/>
      <c r="E55" s="34"/>
      <c r="F55" s="36"/>
      <c r="G55" s="1" t="s">
        <v>44</v>
      </c>
      <c r="H55" s="1" t="s">
        <v>118</v>
      </c>
    </row>
    <row r="56" spans="2:8" s="4" customFormat="1" x14ac:dyDescent="0.25">
      <c r="B56" s="33"/>
      <c r="C56" s="34"/>
      <c r="D56" s="34"/>
      <c r="E56" s="34"/>
      <c r="F56" s="36"/>
      <c r="G56" s="1" t="s">
        <v>119</v>
      </c>
      <c r="H56" s="1" t="s">
        <v>120</v>
      </c>
    </row>
    <row r="57" spans="2:8" x14ac:dyDescent="0.25">
      <c r="B57" s="33"/>
      <c r="C57" s="34"/>
      <c r="D57" s="34"/>
      <c r="E57" s="34"/>
      <c r="F57" s="36"/>
      <c r="G57" s="1" t="s">
        <v>121</v>
      </c>
      <c r="H57" s="1" t="s">
        <v>122</v>
      </c>
    </row>
    <row r="58" spans="2:8" x14ac:dyDescent="0.25">
      <c r="B58" s="33"/>
      <c r="C58" s="34"/>
      <c r="D58" s="34"/>
      <c r="E58" s="34"/>
      <c r="F58" s="37"/>
      <c r="G58" s="1" t="s">
        <v>123</v>
      </c>
      <c r="H58" s="1" t="s">
        <v>124</v>
      </c>
    </row>
    <row r="59" spans="2:8" x14ac:dyDescent="0.25">
      <c r="B59" s="33">
        <v>26</v>
      </c>
      <c r="C59" s="34" t="s">
        <v>76</v>
      </c>
      <c r="D59" s="34" t="s">
        <v>41</v>
      </c>
      <c r="E59" s="34" t="s">
        <v>65</v>
      </c>
      <c r="F59" s="35" t="s">
        <v>90</v>
      </c>
      <c r="G59" s="1" t="s">
        <v>42</v>
      </c>
      <c r="H59" s="1" t="s">
        <v>116</v>
      </c>
    </row>
    <row r="60" spans="2:8" s="4" customFormat="1" x14ac:dyDescent="0.25">
      <c r="B60" s="33"/>
      <c r="C60" s="34"/>
      <c r="D60" s="34"/>
      <c r="E60" s="34"/>
      <c r="F60" s="36"/>
      <c r="G60" s="1" t="s">
        <v>43</v>
      </c>
      <c r="H60" s="1" t="s">
        <v>117</v>
      </c>
    </row>
    <row r="61" spans="2:8" s="4" customFormat="1" x14ac:dyDescent="0.25">
      <c r="B61" s="33"/>
      <c r="C61" s="34"/>
      <c r="D61" s="34"/>
      <c r="E61" s="34"/>
      <c r="F61" s="36"/>
      <c r="G61" s="1" t="s">
        <v>44</v>
      </c>
      <c r="H61" s="1" t="s">
        <v>118</v>
      </c>
    </row>
    <row r="62" spans="2:8" s="4" customFormat="1" x14ac:dyDescent="0.25">
      <c r="B62" s="33"/>
      <c r="C62" s="34"/>
      <c r="D62" s="34"/>
      <c r="E62" s="34"/>
      <c r="F62" s="36"/>
      <c r="G62" s="1" t="s">
        <v>119</v>
      </c>
      <c r="H62" s="1" t="s">
        <v>120</v>
      </c>
    </row>
    <row r="63" spans="2:8" x14ac:dyDescent="0.25">
      <c r="B63" s="33"/>
      <c r="C63" s="34"/>
      <c r="D63" s="34"/>
      <c r="E63" s="34"/>
      <c r="F63" s="36"/>
      <c r="G63" s="1" t="s">
        <v>121</v>
      </c>
      <c r="H63" s="1" t="s">
        <v>122</v>
      </c>
    </row>
    <row r="64" spans="2:8" x14ac:dyDescent="0.25">
      <c r="B64" s="33"/>
      <c r="C64" s="34"/>
      <c r="D64" s="34"/>
      <c r="E64" s="34"/>
      <c r="F64" s="37"/>
      <c r="G64" s="1" t="s">
        <v>123</v>
      </c>
      <c r="H64" s="1" t="s">
        <v>124</v>
      </c>
    </row>
    <row r="65" spans="2:8" x14ac:dyDescent="0.25">
      <c r="B65" s="33">
        <v>27</v>
      </c>
      <c r="C65" s="34" t="s">
        <v>77</v>
      </c>
      <c r="D65" s="34" t="s">
        <v>41</v>
      </c>
      <c r="E65" s="34" t="s">
        <v>65</v>
      </c>
      <c r="F65" s="35" t="s">
        <v>90</v>
      </c>
      <c r="G65" s="1" t="s">
        <v>42</v>
      </c>
      <c r="H65" s="1" t="s">
        <v>116</v>
      </c>
    </row>
    <row r="66" spans="2:8" s="4" customFormat="1" x14ac:dyDescent="0.25">
      <c r="B66" s="33"/>
      <c r="C66" s="34"/>
      <c r="D66" s="34"/>
      <c r="E66" s="34"/>
      <c r="F66" s="36"/>
      <c r="G66" s="1" t="s">
        <v>43</v>
      </c>
      <c r="H66" s="1" t="s">
        <v>117</v>
      </c>
    </row>
    <row r="67" spans="2:8" s="4" customFormat="1" x14ac:dyDescent="0.25">
      <c r="B67" s="33"/>
      <c r="C67" s="34"/>
      <c r="D67" s="34"/>
      <c r="E67" s="34"/>
      <c r="F67" s="36"/>
      <c r="G67" s="1" t="s">
        <v>44</v>
      </c>
      <c r="H67" s="1" t="s">
        <v>118</v>
      </c>
    </row>
    <row r="68" spans="2:8" s="4" customFormat="1" x14ac:dyDescent="0.25">
      <c r="B68" s="33"/>
      <c r="C68" s="34"/>
      <c r="D68" s="34"/>
      <c r="E68" s="34"/>
      <c r="F68" s="36"/>
      <c r="G68" s="1" t="s">
        <v>119</v>
      </c>
      <c r="H68" s="1" t="s">
        <v>120</v>
      </c>
    </row>
    <row r="69" spans="2:8" x14ac:dyDescent="0.25">
      <c r="B69" s="33"/>
      <c r="C69" s="34"/>
      <c r="D69" s="34"/>
      <c r="E69" s="34"/>
      <c r="F69" s="36"/>
      <c r="G69" s="1" t="s">
        <v>121</v>
      </c>
      <c r="H69" s="1" t="s">
        <v>122</v>
      </c>
    </row>
    <row r="70" spans="2:8" x14ac:dyDescent="0.25">
      <c r="B70" s="33"/>
      <c r="C70" s="34"/>
      <c r="D70" s="34"/>
      <c r="E70" s="34"/>
      <c r="F70" s="37"/>
      <c r="G70" s="1" t="s">
        <v>123</v>
      </c>
      <c r="H70" s="1" t="s">
        <v>124</v>
      </c>
    </row>
    <row r="71" spans="2:8" x14ac:dyDescent="0.25">
      <c r="B71" s="33">
        <v>28</v>
      </c>
      <c r="C71" s="34" t="s">
        <v>85</v>
      </c>
      <c r="D71" s="34" t="s">
        <v>79</v>
      </c>
      <c r="E71" s="34" t="s">
        <v>65</v>
      </c>
      <c r="F71" s="35" t="s">
        <v>90</v>
      </c>
      <c r="G71" s="1" t="s">
        <v>80</v>
      </c>
      <c r="H71" s="1" t="s">
        <v>71</v>
      </c>
    </row>
    <row r="72" spans="2:8" x14ac:dyDescent="0.25">
      <c r="B72" s="33"/>
      <c r="C72" s="34"/>
      <c r="D72" s="34"/>
      <c r="E72" s="34"/>
      <c r="F72" s="36"/>
      <c r="G72" s="1" t="s">
        <v>81</v>
      </c>
      <c r="H72" s="1" t="s">
        <v>72</v>
      </c>
    </row>
    <row r="73" spans="2:8" x14ac:dyDescent="0.25">
      <c r="B73" s="33"/>
      <c r="C73" s="34"/>
      <c r="D73" s="34"/>
      <c r="E73" s="34"/>
      <c r="F73" s="37"/>
      <c r="G73" s="1" t="s">
        <v>82</v>
      </c>
      <c r="H73" s="1" t="s">
        <v>73</v>
      </c>
    </row>
    <row r="74" spans="2:8" s="4" customFormat="1" x14ac:dyDescent="0.25">
      <c r="B74" s="33">
        <v>29</v>
      </c>
      <c r="C74" s="34" t="s">
        <v>94</v>
      </c>
      <c r="D74" s="34" t="s">
        <v>79</v>
      </c>
      <c r="E74" s="34" t="s">
        <v>65</v>
      </c>
      <c r="F74" s="35" t="s">
        <v>90</v>
      </c>
      <c r="G74" s="1" t="s">
        <v>80</v>
      </c>
      <c r="H74" s="1" t="s">
        <v>71</v>
      </c>
    </row>
    <row r="75" spans="2:8" s="4" customFormat="1" x14ac:dyDescent="0.25">
      <c r="B75" s="33"/>
      <c r="C75" s="34"/>
      <c r="D75" s="34"/>
      <c r="E75" s="34"/>
      <c r="F75" s="36"/>
      <c r="G75" s="1" t="s">
        <v>81</v>
      </c>
      <c r="H75" s="1" t="s">
        <v>72</v>
      </c>
    </row>
    <row r="76" spans="2:8" s="4" customFormat="1" x14ac:dyDescent="0.25">
      <c r="B76" s="33"/>
      <c r="C76" s="34"/>
      <c r="D76" s="34"/>
      <c r="E76" s="34"/>
      <c r="F76" s="37"/>
      <c r="G76" s="1" t="s">
        <v>82</v>
      </c>
      <c r="H76" s="1" t="s">
        <v>73</v>
      </c>
    </row>
    <row r="77" spans="2:8" x14ac:dyDescent="0.25">
      <c r="B77" s="33">
        <v>30</v>
      </c>
      <c r="C77" s="34" t="s">
        <v>83</v>
      </c>
      <c r="D77" s="34" t="s">
        <v>79</v>
      </c>
      <c r="E77" s="34" t="s">
        <v>65</v>
      </c>
      <c r="F77" s="35" t="s">
        <v>90</v>
      </c>
      <c r="G77" s="1" t="s">
        <v>80</v>
      </c>
      <c r="H77" s="1" t="s">
        <v>71</v>
      </c>
    </row>
    <row r="78" spans="2:8" x14ac:dyDescent="0.25">
      <c r="B78" s="33"/>
      <c r="C78" s="34"/>
      <c r="D78" s="34"/>
      <c r="E78" s="34"/>
      <c r="F78" s="36"/>
      <c r="G78" s="1" t="s">
        <v>81</v>
      </c>
      <c r="H78" s="1" t="s">
        <v>72</v>
      </c>
    </row>
    <row r="79" spans="2:8" x14ac:dyDescent="0.25">
      <c r="B79" s="33"/>
      <c r="C79" s="34"/>
      <c r="D79" s="34"/>
      <c r="E79" s="34"/>
      <c r="F79" s="37"/>
      <c r="G79" s="1" t="s">
        <v>82</v>
      </c>
      <c r="H79" s="1" t="s">
        <v>73</v>
      </c>
    </row>
    <row r="80" spans="2:8" x14ac:dyDescent="0.25">
      <c r="B80" s="33">
        <v>31</v>
      </c>
      <c r="C80" s="34" t="s">
        <v>84</v>
      </c>
      <c r="D80" s="34" t="s">
        <v>79</v>
      </c>
      <c r="E80" s="34" t="s">
        <v>65</v>
      </c>
      <c r="F80" s="35" t="s">
        <v>90</v>
      </c>
      <c r="G80" s="1" t="s">
        <v>80</v>
      </c>
      <c r="H80" s="1" t="s">
        <v>71</v>
      </c>
    </row>
    <row r="81" spans="2:8" x14ac:dyDescent="0.25">
      <c r="B81" s="33"/>
      <c r="C81" s="34"/>
      <c r="D81" s="34"/>
      <c r="E81" s="34"/>
      <c r="F81" s="36"/>
      <c r="G81" s="1" t="s">
        <v>81</v>
      </c>
      <c r="H81" s="1" t="s">
        <v>72</v>
      </c>
    </row>
    <row r="82" spans="2:8" x14ac:dyDescent="0.25">
      <c r="B82" s="33"/>
      <c r="C82" s="34"/>
      <c r="D82" s="34"/>
      <c r="E82" s="34"/>
      <c r="F82" s="37"/>
      <c r="G82" s="1" t="s">
        <v>82</v>
      </c>
      <c r="H82" s="1" t="s">
        <v>73</v>
      </c>
    </row>
    <row r="83" spans="2:8" x14ac:dyDescent="0.25">
      <c r="B83" s="10">
        <v>32</v>
      </c>
      <c r="C83" s="8" t="s">
        <v>86</v>
      </c>
      <c r="D83" s="1" t="s">
        <v>103</v>
      </c>
      <c r="E83" s="28" t="s">
        <v>46</v>
      </c>
      <c r="F83" s="9" t="s">
        <v>90</v>
      </c>
      <c r="G83" s="1" t="s">
        <v>105</v>
      </c>
      <c r="H83" s="42" t="s">
        <v>106</v>
      </c>
    </row>
    <row r="84" spans="2:8" x14ac:dyDescent="0.25">
      <c r="B84" s="10">
        <v>33</v>
      </c>
      <c r="C84" s="8" t="s">
        <v>78</v>
      </c>
      <c r="D84" s="1" t="s">
        <v>103</v>
      </c>
      <c r="E84" s="28" t="s">
        <v>46</v>
      </c>
      <c r="F84" s="9" t="s">
        <v>90</v>
      </c>
      <c r="G84" s="1" t="s">
        <v>105</v>
      </c>
      <c r="H84" s="43"/>
    </row>
    <row r="85" spans="2:8" x14ac:dyDescent="0.25">
      <c r="B85" s="2">
        <v>34</v>
      </c>
      <c r="C85" s="1" t="s">
        <v>32</v>
      </c>
      <c r="D85" s="3" t="s">
        <v>8</v>
      </c>
      <c r="E85" s="16" t="s">
        <v>46</v>
      </c>
      <c r="F85" s="16"/>
      <c r="G85" s="17" t="s">
        <v>46</v>
      </c>
      <c r="H85" s="17" t="s">
        <v>46</v>
      </c>
    </row>
    <row r="86" spans="2:8" x14ac:dyDescent="0.25">
      <c r="B86" s="33">
        <v>35</v>
      </c>
      <c r="C86" s="34" t="s">
        <v>87</v>
      </c>
      <c r="D86" s="34" t="s">
        <v>30</v>
      </c>
      <c r="E86" s="38" t="s">
        <v>32</v>
      </c>
      <c r="F86" s="35" t="s">
        <v>91</v>
      </c>
      <c r="G86" s="1" t="s">
        <v>27</v>
      </c>
      <c r="H86" s="1" t="s">
        <v>10</v>
      </c>
    </row>
    <row r="87" spans="2:8" x14ac:dyDescent="0.25">
      <c r="B87" s="33"/>
      <c r="C87" s="34"/>
      <c r="D87" s="34"/>
      <c r="E87" s="39"/>
      <c r="F87" s="36"/>
      <c r="G87" s="1" t="s">
        <v>28</v>
      </c>
      <c r="H87" s="1" t="s">
        <v>11</v>
      </c>
    </row>
    <row r="88" spans="2:8" x14ac:dyDescent="0.25">
      <c r="B88" s="33"/>
      <c r="C88" s="34"/>
      <c r="D88" s="34"/>
      <c r="E88" s="40"/>
      <c r="F88" s="37"/>
      <c r="G88" s="1" t="s">
        <v>29</v>
      </c>
      <c r="H88" s="1" t="s">
        <v>12</v>
      </c>
    </row>
    <row r="89" spans="2:8" x14ac:dyDescent="0.25">
      <c r="B89" s="33">
        <v>36</v>
      </c>
      <c r="C89" s="34" t="s">
        <v>88</v>
      </c>
      <c r="D89" s="34" t="s">
        <v>30</v>
      </c>
      <c r="E89" s="38" t="s">
        <v>32</v>
      </c>
      <c r="F89" s="35" t="s">
        <v>92</v>
      </c>
      <c r="G89" s="1" t="s">
        <v>27</v>
      </c>
      <c r="H89" s="1" t="s">
        <v>10</v>
      </c>
    </row>
    <row r="90" spans="2:8" x14ac:dyDescent="0.25">
      <c r="B90" s="33"/>
      <c r="C90" s="34"/>
      <c r="D90" s="34"/>
      <c r="E90" s="39"/>
      <c r="F90" s="36"/>
      <c r="G90" s="1" t="s">
        <v>28</v>
      </c>
      <c r="H90" s="1" t="s">
        <v>11</v>
      </c>
    </row>
    <row r="91" spans="2:8" x14ac:dyDescent="0.25">
      <c r="B91" s="33"/>
      <c r="C91" s="34"/>
      <c r="D91" s="34"/>
      <c r="E91" s="40"/>
      <c r="F91" s="37"/>
      <c r="G91" s="1" t="s">
        <v>29</v>
      </c>
      <c r="H91" s="1" t="s">
        <v>12</v>
      </c>
    </row>
  </sheetData>
  <mergeCells count="82">
    <mergeCell ref="H83:H84"/>
    <mergeCell ref="F3:F5"/>
    <mergeCell ref="F6:F8"/>
    <mergeCell ref="F9:F11"/>
    <mergeCell ref="F14:F19"/>
    <mergeCell ref="H51:H52"/>
    <mergeCell ref="F27:F32"/>
    <mergeCell ref="F33:F38"/>
    <mergeCell ref="F39:F44"/>
    <mergeCell ref="F53:F58"/>
    <mergeCell ref="F59:F64"/>
    <mergeCell ref="F65:F70"/>
    <mergeCell ref="F71:F73"/>
    <mergeCell ref="F74:F76"/>
    <mergeCell ref="E3:E5"/>
    <mergeCell ref="E6:E8"/>
    <mergeCell ref="E9:E11"/>
    <mergeCell ref="E14:E19"/>
    <mergeCell ref="D3:D5"/>
    <mergeCell ref="D14:D19"/>
    <mergeCell ref="B14:B19"/>
    <mergeCell ref="D6:D8"/>
    <mergeCell ref="B3:B5"/>
    <mergeCell ref="C6:C8"/>
    <mergeCell ref="B6:B8"/>
    <mergeCell ref="D9:D11"/>
    <mergeCell ref="C9:C11"/>
    <mergeCell ref="B9:B11"/>
    <mergeCell ref="C3:C5"/>
    <mergeCell ref="C14:C19"/>
    <mergeCell ref="B27:B32"/>
    <mergeCell ref="C27:C32"/>
    <mergeCell ref="D27:D32"/>
    <mergeCell ref="E27:E32"/>
    <mergeCell ref="B33:B38"/>
    <mergeCell ref="C33:C38"/>
    <mergeCell ref="D33:D38"/>
    <mergeCell ref="E33:E38"/>
    <mergeCell ref="D39:D44"/>
    <mergeCell ref="E39:E44"/>
    <mergeCell ref="C39:C44"/>
    <mergeCell ref="B39:B44"/>
    <mergeCell ref="B53:B58"/>
    <mergeCell ref="C53:C58"/>
    <mergeCell ref="D53:D58"/>
    <mergeCell ref="E53:E58"/>
    <mergeCell ref="B59:B64"/>
    <mergeCell ref="C59:C64"/>
    <mergeCell ref="D59:D64"/>
    <mergeCell ref="E59:E64"/>
    <mergeCell ref="B65:B70"/>
    <mergeCell ref="C65:C70"/>
    <mergeCell ref="D65:D70"/>
    <mergeCell ref="E65:E70"/>
    <mergeCell ref="F89:F91"/>
    <mergeCell ref="F77:F79"/>
    <mergeCell ref="F80:F82"/>
    <mergeCell ref="F86:F88"/>
    <mergeCell ref="B86:B88"/>
    <mergeCell ref="C86:C88"/>
    <mergeCell ref="D86:D88"/>
    <mergeCell ref="E86:E88"/>
    <mergeCell ref="B89:B91"/>
    <mergeCell ref="C89:C91"/>
    <mergeCell ref="D89:D91"/>
    <mergeCell ref="E89:E91"/>
    <mergeCell ref="D77:D79"/>
    <mergeCell ref="C77:C79"/>
    <mergeCell ref="B77:B79"/>
    <mergeCell ref="E77:E79"/>
    <mergeCell ref="B80:B82"/>
    <mergeCell ref="C80:C82"/>
    <mergeCell ref="D80:D82"/>
    <mergeCell ref="E80:E82"/>
    <mergeCell ref="B71:B73"/>
    <mergeCell ref="C71:C73"/>
    <mergeCell ref="D71:D73"/>
    <mergeCell ref="E71:E73"/>
    <mergeCell ref="B74:B76"/>
    <mergeCell ref="C74:C76"/>
    <mergeCell ref="D74:D76"/>
    <mergeCell ref="E74:E7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Version History</vt:lpstr>
      <vt:lpstr>Notes</vt:lpstr>
      <vt:lpstr>pin_mapping_sgmii</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Vikram Sharma</dc:creator>
  <cp:lastModifiedBy>Windows User</cp:lastModifiedBy>
  <dcterms:created xsi:type="dcterms:W3CDTF">2020-08-27T09:39:05Z</dcterms:created>
  <dcterms:modified xsi:type="dcterms:W3CDTF">2021-04-28T13:20:56Z</dcterms:modified>
</cp:coreProperties>
</file>